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<sst xmlns="http://schemas.openxmlformats.org/spreadsheetml/2006/main" count="50" uniqueCount="38">
  <si>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</si>
  <si>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</si>
  <si>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</si>
  <si>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</si>
  <si>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</si>
  <si>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</si>
  <si>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</si>
  <si>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</si>
  <si>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</si>
  <si>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</si>
  <si>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</si>
  <si>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</si>
  <si>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</si>
  <si>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</si>
  <si>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</si>
  <si>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</si>
  <si>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</si>
  <si>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</si>
  <si>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</si>
  <si>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</si>
  <si>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</si>
  <si>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</si>
  <si>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</si>
  <si>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</si>
  <si>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</si>
  <si>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</si>
  <si>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</si>
  <si>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</si>
  <si>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</si>
  <si>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</si>
  <si>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</si>
  <si>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Фрунзе, дом № 23</t>
  </si>
  <si>
    <t>Общеполезная площадь жилых помещений дома                                                                                   4516,9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</si>
  <si>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</si>
  <si>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22,51 руб./м2</t>
  </si>
  <si>
    <t>Сумма ,начисленная за содержание и текущий ремонт,руб./год                                                    1 220 105,03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</si>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</sst>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4516.8999999999996</v>
      </c>
      <c r="E8" s="15">
        <v>0.43</v>
      </c>
      <c r="F8" s="5">
        <f t="shared" ref="F8:F13" si="0">D8*E8*12</f>
        <v>23307.203999999998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4516.8999999999996</v>
      </c>
      <c r="E9" s="15">
        <v>1.25</v>
      </c>
      <c r="F9" s="5">
        <f t="shared" si="0"/>
        <v>67753.5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4516.8999999999996</v>
      </c>
      <c r="E10" s="15">
        <v>0.73</v>
      </c>
      <c r="F10" s="5">
        <f t="shared" si="0"/>
        <v>39568.043999999994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4516.8999999999996</v>
      </c>
      <c r="E11" s="15">
        <v>4.45</v>
      </c>
      <c r="F11" s="5">
        <f t="shared" si="0"/>
        <v>241202.45999999996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4516.8999999999996</v>
      </c>
      <c r="E12" s="15">
        <v>1.1499999999999999</v>
      </c>
      <c r="F12" s="5">
        <f t="shared" si="0"/>
        <v>62333.219999999994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4516.8999999999996</v>
      </c>
      <c r="E13" s="15">
        <v>0.12</v>
      </c>
      <c r="F13" s="5">
        <f t="shared" si="0"/>
        <v>6504.3359999999993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4516.8999999999996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4516.8999999999996</v>
      </c>
      <c r="E15" s="15">
        <v>0.55000000000000004</v>
      </c>
      <c r="F15" s="5">
        <f t="shared" ref="F15:F20" si="2">D15*E15*12</f>
        <v>29811.54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4516.8999999999996</v>
      </c>
      <c r="E16" s="15">
        <v>2.25</v>
      </c>
      <c r="F16" s="5">
        <f t="shared" si="2"/>
        <v>121956.29999999999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4516.8999999999996</v>
      </c>
      <c r="E17" s="15">
        <v>3.38</v>
      </c>
      <c r="F17" s="5">
        <f t="shared" si="2"/>
        <v>183205.46399999998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4516.8999999999996</v>
      </c>
      <c r="E18" s="9">
        <v>2.1</v>
      </c>
      <c r="F18" s="9">
        <f t="shared" si="2"/>
        <v>113825.88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4516.8999999999996</v>
      </c>
      <c r="E19" s="9">
        <v>3.85</v>
      </c>
      <c r="F19" s="9">
        <f t="shared" si="2"/>
        <v>208680.77999999997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4516.8999999999996</v>
      </c>
      <c r="E20" s="9">
        <v>2.25</v>
      </c>
      <c r="F20" s="9">
        <f t="shared" si="2"/>
        <v>121956.29999999999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1220105.0279999999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2025-03-03T12:56:04Z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